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ofi\Documents\A SPRINGFIELD LIBRARY\FINANCIAL RECORDS\Ledger\2019 Ledger\"/>
    </mc:Choice>
  </mc:AlternateContent>
  <xr:revisionPtr revIDLastSave="0" documentId="8_{E6DD99B1-88D4-43C9-980E-9B14879AB0F4}" xr6:coauthVersionLast="47" xr6:coauthVersionMax="47" xr10:uidLastSave="{00000000-0000-0000-0000-000000000000}"/>
  <bookViews>
    <workbookView xWindow="5465" yWindow="2035" windowWidth="15830" windowHeight="9345" xr2:uid="{56C4486B-FC09-4B47-98CA-2F59C1613D78}"/>
  </bookViews>
  <sheets>
    <sheet name="DEC19" sheetId="1" r:id="rId1"/>
    <sheet name="Bank Accts" sheetId="2" r:id="rId2"/>
  </sheets>
  <definedNames>
    <definedName name="_xlnm.Print_Area" localSheetId="0">'DEC19'!$A$1:$G$25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E8" i="2"/>
  <c r="D8" i="2"/>
  <c r="C8" i="2"/>
  <c r="B8" i="2" l="1"/>
  <c r="C23" i="1" l="1"/>
  <c r="C8" i="1"/>
  <c r="C25" i="1" l="1"/>
</calcChain>
</file>

<file path=xl/sharedStrings.xml><?xml version="1.0" encoding="utf-8"?>
<sst xmlns="http://schemas.openxmlformats.org/spreadsheetml/2006/main" count="57" uniqueCount="38">
  <si>
    <t>Liquid Assets</t>
  </si>
  <si>
    <t>Investments</t>
  </si>
  <si>
    <t>Amount</t>
  </si>
  <si>
    <t>Type</t>
  </si>
  <si>
    <t>Bank of Cooperstown</t>
  </si>
  <si>
    <t>Ameriprise</t>
  </si>
  <si>
    <t>CD</t>
  </si>
  <si>
    <t>Institution</t>
  </si>
  <si>
    <t>Rate</t>
  </si>
  <si>
    <t>Maturity Date</t>
  </si>
  <si>
    <t>Annual % Yield</t>
  </si>
  <si>
    <t>Automatic at Maturity</t>
  </si>
  <si>
    <t>Bond Fund</t>
  </si>
  <si>
    <t>NBT Bank</t>
  </si>
  <si>
    <t>Checking</t>
  </si>
  <si>
    <t>Savings</t>
  </si>
  <si>
    <t>Zero Interest Maturity Date</t>
  </si>
  <si>
    <t>GRAND TOTAL</t>
  </si>
  <si>
    <t>ENDING BALANCE</t>
  </si>
  <si>
    <t>DEC18</t>
  </si>
  <si>
    <t>DEC17</t>
  </si>
  <si>
    <t>DEC16</t>
  </si>
  <si>
    <t>DEC15</t>
  </si>
  <si>
    <t>OPENING BALANCE</t>
  </si>
  <si>
    <t>JAN19</t>
  </si>
  <si>
    <t>JAN18</t>
  </si>
  <si>
    <t>JAN17</t>
  </si>
  <si>
    <t>JAN16</t>
  </si>
  <si>
    <t>CHECKING</t>
  </si>
  <si>
    <t>SAVINGS</t>
  </si>
  <si>
    <t>Investment Total</t>
  </si>
  <si>
    <t>Bank Account Total</t>
  </si>
  <si>
    <t>DEC19</t>
  </si>
  <si>
    <t>JAN20</t>
  </si>
  <si>
    <t>Notes</t>
  </si>
  <si>
    <t xml:space="preserve"> </t>
  </si>
  <si>
    <t>Deposit interest in
Checking Account 5062</t>
  </si>
  <si>
    <t>2019 Year End Liquid Assets &amp; Investment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</si>
</sst>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4"/>
      <color theme="1"/>
      <name val="Book Antiqua"/>
      <family val="1"/>
    </font>
    <font>
      <sz val="18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0"/>
      <color theme="1"/>
      <name val="Book Antiqua"/>
      <family val="1"/>
    </font>
    <font>
      <b/>
      <i/>
      <sz val="11"/>
      <color theme="1"/>
      <name val="Book Antiqua"/>
      <family val="1"/>
    </font>
    <font>
      <sz val="22"/>
      <color theme="1"/>
      <name val="Book Antiqua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164" fontId="1" fillId="0" borderId="1" xfId="0" applyNumberFormat="1" applyFont="1" applyBorder="1"/>
    <xf numFmtId="0" fontId="4" fillId="2" borderId="2" xfId="0" applyFont="1" applyFill="1" applyBorder="1" applyAlignment="1">
      <alignment horizontal="center"/>
    </xf>
    <xf numFmtId="0" fontId="5" fillId="0" borderId="2" xfId="0" applyFont="1" applyBorder="1"/>
    <xf numFmtId="164" fontId="5" fillId="0" borderId="2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165" fontId="5" fillId="0" borderId="2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0" fontId="5" fillId="0" borderId="0" xfId="0" applyFont="1" applyBorder="1"/>
    <xf numFmtId="164" fontId="5" fillId="0" borderId="0" xfId="0" applyNumberFormat="1" applyFont="1" applyBorder="1"/>
    <xf numFmtId="10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/>
    <xf numFmtId="0" fontId="9" fillId="0" borderId="0" xfId="0" applyFont="1"/>
    <xf numFmtId="0" fontId="0" fillId="0" borderId="2" xfId="0" applyBorder="1"/>
    <xf numFmtId="49" fontId="0" fillId="0" borderId="2" xfId="0" applyNumberFormat="1" applyBorder="1" applyAlignment="1">
      <alignment horizontal="center"/>
    </xf>
    <xf numFmtId="164" fontId="9" fillId="0" borderId="2" xfId="0" applyNumberFormat="1" applyFont="1" applyBorder="1"/>
    <xf numFmtId="164" fontId="10" fillId="0" borderId="9" xfId="0" applyNumberFormat="1" applyFont="1" applyBorder="1"/>
    <xf numFmtId="164" fontId="10" fillId="0" borderId="1" xfId="0" applyNumberFormat="1" applyFont="1" applyBorder="1"/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BEBFB-B2A7-4F5C-89FE-629BBB29173A}">
  <dimension ref="A1:J30"/>
  <sheetViews>
    <sheetView tabSelected="1" workbookViewId="0">
      <selection activeCell="F28" sqref="F28"/>
    </sheetView>
  </sheetViews>
  <sheetFormatPr defaultRowHeight="14.75" x14ac:dyDescent="0.75"/>
  <cols>
    <col min="1" max="1" width="18.90625" bestFit="1" customWidth="1"/>
    <col min="2" max="2" width="9.81640625" bestFit="1" customWidth="1"/>
    <col min="3" max="3" width="9.90625" bestFit="1" customWidth="1"/>
    <col min="5" max="5" width="15.36328125" bestFit="1" customWidth="1"/>
    <col min="6" max="6" width="13.7265625" bestFit="1" customWidth="1"/>
    <col min="7" max="7" width="20.1796875" bestFit="1" customWidth="1"/>
  </cols>
  <sheetData>
    <row r="1" spans="1:9" ht="29" x14ac:dyDescent="1.4">
      <c r="A1" s="29" t="s">
        <v>37</v>
      </c>
      <c r="B1" s="29"/>
      <c r="C1" s="29"/>
      <c r="D1" s="29"/>
      <c r="E1" s="29"/>
      <c r="F1" s="29"/>
      <c r="G1" s="29"/>
      <c r="H1" s="2"/>
      <c r="I1" s="2"/>
    </row>
    <row r="2" spans="1:9" x14ac:dyDescent="0.75">
      <c r="A2" s="3"/>
      <c r="B2" s="3"/>
      <c r="C2" s="1"/>
      <c r="D2" s="1"/>
      <c r="E2" s="2"/>
      <c r="F2" s="2"/>
      <c r="G2" s="2"/>
      <c r="H2" s="2"/>
      <c r="I2" s="2"/>
    </row>
    <row r="3" spans="1:9" ht="23.75" x14ac:dyDescent="1.1499999999999999">
      <c r="A3" s="20" t="s">
        <v>0</v>
      </c>
      <c r="B3" s="2"/>
      <c r="C3" s="2"/>
      <c r="D3" s="2"/>
      <c r="E3" s="2"/>
      <c r="F3" s="2"/>
      <c r="G3" s="2"/>
      <c r="H3" s="2"/>
      <c r="I3" s="2"/>
    </row>
    <row r="4" spans="1:9" ht="18.5" x14ac:dyDescent="0.9">
      <c r="A4" s="4"/>
      <c r="B4" s="2"/>
      <c r="C4" s="2"/>
      <c r="D4" s="2"/>
      <c r="E4" s="2"/>
      <c r="F4" s="2"/>
      <c r="G4" s="2"/>
      <c r="H4" s="2"/>
      <c r="I4" s="2"/>
    </row>
    <row r="5" spans="1:9" x14ac:dyDescent="0.75">
      <c r="A5" s="6" t="s">
        <v>7</v>
      </c>
      <c r="B5" s="6" t="s">
        <v>3</v>
      </c>
      <c r="C5" s="6" t="s">
        <v>2</v>
      </c>
      <c r="D5" s="2"/>
      <c r="E5" s="2"/>
      <c r="F5" s="2"/>
      <c r="G5" s="2"/>
      <c r="H5" s="2"/>
      <c r="I5" s="2"/>
    </row>
    <row r="6" spans="1:9" x14ac:dyDescent="0.75">
      <c r="A6" s="7" t="s">
        <v>13</v>
      </c>
      <c r="B6" s="17" t="s">
        <v>14</v>
      </c>
      <c r="C6" s="8">
        <v>5731.06</v>
      </c>
      <c r="D6" s="2"/>
      <c r="E6" s="2"/>
      <c r="F6" s="2"/>
      <c r="G6" s="2"/>
      <c r="H6" s="2"/>
      <c r="I6" s="2"/>
    </row>
    <row r="7" spans="1:9" ht="15.5" thickBot="1" x14ac:dyDescent="0.9">
      <c r="A7" s="7" t="s">
        <v>13</v>
      </c>
      <c r="B7" s="17" t="s">
        <v>15</v>
      </c>
      <c r="C7" s="9">
        <v>571.20000000000005</v>
      </c>
      <c r="D7" s="2"/>
      <c r="E7" s="2"/>
      <c r="F7" s="2"/>
      <c r="G7" s="2"/>
      <c r="H7" s="2"/>
      <c r="I7" s="2"/>
    </row>
    <row r="8" spans="1:9" ht="15.5" thickBot="1" x14ac:dyDescent="0.9">
      <c r="A8" s="36" t="s">
        <v>31</v>
      </c>
      <c r="B8" s="37"/>
      <c r="C8" s="10">
        <f>SUM(C6,C7)</f>
        <v>6302.26</v>
      </c>
      <c r="D8" s="2"/>
      <c r="E8" s="2"/>
      <c r="F8" s="2"/>
      <c r="G8" s="2"/>
      <c r="H8" s="2"/>
      <c r="I8" s="2"/>
    </row>
    <row r="9" spans="1:9" x14ac:dyDescent="0.75">
      <c r="A9" s="2"/>
      <c r="B9" s="2"/>
      <c r="C9" s="2"/>
      <c r="D9" s="2"/>
      <c r="E9" s="2"/>
      <c r="F9" s="2"/>
      <c r="G9" s="2"/>
      <c r="H9" s="2"/>
      <c r="I9" s="2"/>
    </row>
    <row r="10" spans="1:9" ht="23.75" x14ac:dyDescent="1.1499999999999999">
      <c r="A10" s="20" t="s">
        <v>1</v>
      </c>
      <c r="B10" s="2"/>
      <c r="C10" s="2"/>
      <c r="D10" s="2"/>
      <c r="E10" s="2"/>
      <c r="F10" s="2"/>
      <c r="G10" s="2"/>
      <c r="H10" s="2"/>
      <c r="I10" s="2"/>
    </row>
    <row r="11" spans="1:9" ht="18.5" x14ac:dyDescent="0.9">
      <c r="A11" s="4"/>
      <c r="B11" s="2"/>
      <c r="C11" s="2"/>
      <c r="D11" s="2"/>
      <c r="E11" s="2"/>
      <c r="F11" s="2"/>
      <c r="G11" s="2"/>
      <c r="H11" s="2"/>
      <c r="I11" s="2"/>
    </row>
    <row r="12" spans="1:9" x14ac:dyDescent="0.75">
      <c r="A12" s="6" t="s">
        <v>7</v>
      </c>
      <c r="B12" s="6" t="s">
        <v>3</v>
      </c>
      <c r="C12" s="6" t="s">
        <v>2</v>
      </c>
      <c r="D12" s="6" t="s">
        <v>8</v>
      </c>
      <c r="E12" s="30" t="s">
        <v>16</v>
      </c>
      <c r="F12" s="31"/>
      <c r="G12" s="6" t="s">
        <v>34</v>
      </c>
      <c r="H12" s="2"/>
      <c r="I12" s="2"/>
    </row>
    <row r="13" spans="1:9" x14ac:dyDescent="0.75">
      <c r="A13" s="7" t="s">
        <v>13</v>
      </c>
      <c r="B13" s="18" t="s">
        <v>6</v>
      </c>
      <c r="C13" s="9">
        <v>12588.67</v>
      </c>
      <c r="D13" s="12">
        <v>8.0000000000000002E-3</v>
      </c>
      <c r="E13" s="32">
        <v>44039</v>
      </c>
      <c r="F13" s="33"/>
      <c r="G13" s="34" t="s">
        <v>36</v>
      </c>
      <c r="H13" s="2"/>
      <c r="I13" s="2"/>
    </row>
    <row r="14" spans="1:9" x14ac:dyDescent="0.75">
      <c r="A14" s="7" t="s">
        <v>13</v>
      </c>
      <c r="B14" s="18" t="s">
        <v>6</v>
      </c>
      <c r="C14" s="8">
        <v>17437.68</v>
      </c>
      <c r="D14" s="12">
        <v>8.0000000000000002E-3</v>
      </c>
      <c r="E14" s="32">
        <v>44165</v>
      </c>
      <c r="F14" s="33"/>
      <c r="G14" s="35"/>
      <c r="H14" s="2"/>
      <c r="I14" s="2"/>
    </row>
    <row r="15" spans="1:9" ht="18.5" x14ac:dyDescent="0.9">
      <c r="A15" s="4"/>
      <c r="B15" s="2"/>
      <c r="C15" s="2"/>
      <c r="D15" s="2"/>
      <c r="E15" s="2"/>
      <c r="F15" s="2"/>
      <c r="G15" s="2"/>
      <c r="H15" s="2"/>
      <c r="I15" s="2"/>
    </row>
    <row r="16" spans="1:9" x14ac:dyDescent="0.75">
      <c r="A16" s="6" t="s">
        <v>7</v>
      </c>
      <c r="B16" s="6" t="s">
        <v>3</v>
      </c>
      <c r="C16" s="6" t="s">
        <v>2</v>
      </c>
      <c r="D16" s="6" t="s">
        <v>8</v>
      </c>
      <c r="E16" s="6" t="s">
        <v>10</v>
      </c>
      <c r="F16" s="6" t="s">
        <v>9</v>
      </c>
      <c r="G16" s="6" t="s">
        <v>34</v>
      </c>
      <c r="H16" s="2"/>
      <c r="I16" s="2"/>
    </row>
    <row r="17" spans="1:10" x14ac:dyDescent="0.75">
      <c r="A17" s="7" t="s">
        <v>4</v>
      </c>
      <c r="B17" s="18" t="s">
        <v>6</v>
      </c>
      <c r="C17" s="9">
        <v>15646.57</v>
      </c>
      <c r="D17" s="12">
        <v>1.9810000000000001E-2</v>
      </c>
      <c r="E17" s="12">
        <v>0.02</v>
      </c>
      <c r="F17" s="11">
        <v>43856</v>
      </c>
      <c r="G17" s="7" t="s">
        <v>11</v>
      </c>
      <c r="H17" s="2"/>
      <c r="I17" s="2"/>
    </row>
    <row r="18" spans="1:10" x14ac:dyDescent="0.75">
      <c r="A18" s="7" t="s">
        <v>4</v>
      </c>
      <c r="B18" s="18" t="s">
        <v>6</v>
      </c>
      <c r="C18" s="8">
        <v>8530.66</v>
      </c>
      <c r="D18" s="12">
        <v>1.9810000000000001E-2</v>
      </c>
      <c r="E18" s="12">
        <v>0.02</v>
      </c>
      <c r="F18" s="11">
        <v>44768</v>
      </c>
      <c r="G18" s="7" t="s">
        <v>11</v>
      </c>
      <c r="H18" s="2"/>
      <c r="I18" s="2"/>
      <c r="J18" t="s">
        <v>35</v>
      </c>
    </row>
    <row r="19" spans="1:10" x14ac:dyDescent="0.75">
      <c r="A19" s="13"/>
      <c r="B19" s="13"/>
      <c r="C19" s="14"/>
      <c r="D19" s="15"/>
      <c r="E19" s="15"/>
      <c r="F19" s="16"/>
      <c r="G19" s="13"/>
      <c r="H19" s="2"/>
      <c r="I19" s="2"/>
    </row>
    <row r="20" spans="1:10" x14ac:dyDescent="0.75">
      <c r="A20" s="6" t="s">
        <v>7</v>
      </c>
      <c r="B20" s="6" t="s">
        <v>3</v>
      </c>
      <c r="C20" s="6" t="s">
        <v>2</v>
      </c>
      <c r="D20" s="6"/>
      <c r="E20" s="6"/>
      <c r="F20" s="6"/>
      <c r="G20" s="6"/>
      <c r="H20" s="2"/>
      <c r="I20" s="2"/>
    </row>
    <row r="21" spans="1:10" x14ac:dyDescent="0.75">
      <c r="A21" s="7" t="s">
        <v>5</v>
      </c>
      <c r="B21" s="18" t="s">
        <v>12</v>
      </c>
      <c r="C21" s="8">
        <v>11708.97</v>
      </c>
      <c r="D21" s="12"/>
      <c r="E21" s="12"/>
      <c r="F21" s="11"/>
      <c r="G21" s="7"/>
      <c r="H21" s="2"/>
      <c r="I21" s="2"/>
    </row>
    <row r="22" spans="1:10" ht="15.5" thickBot="1" x14ac:dyDescent="0.9">
      <c r="A22" s="13"/>
      <c r="B22" s="13"/>
      <c r="C22" s="14"/>
      <c r="D22" s="15"/>
      <c r="E22" s="15"/>
      <c r="F22" s="16"/>
      <c r="G22" s="13"/>
      <c r="H22" s="2"/>
      <c r="I22" s="2"/>
    </row>
    <row r="23" spans="1:10" ht="15.5" thickBot="1" x14ac:dyDescent="0.9">
      <c r="A23" s="27" t="s">
        <v>30</v>
      </c>
      <c r="B23" s="27"/>
      <c r="C23" s="10">
        <f>SUM(C13,C14,C17,C18,C21)</f>
        <v>65912.55</v>
      </c>
      <c r="D23" s="2"/>
      <c r="E23" s="2"/>
      <c r="F23" s="2"/>
      <c r="G23" s="2"/>
      <c r="H23" s="2"/>
      <c r="I23" s="2"/>
    </row>
    <row r="24" spans="1:10" ht="15.5" thickBot="1" x14ac:dyDescent="0.9">
      <c r="A24" s="19"/>
      <c r="B24" s="19"/>
      <c r="C24" s="14"/>
      <c r="D24" s="2"/>
      <c r="E24" s="2"/>
      <c r="F24" s="2"/>
      <c r="G24" s="2"/>
      <c r="H24" s="2"/>
      <c r="I24" s="2"/>
    </row>
    <row r="25" spans="1:10" ht="15.5" thickBot="1" x14ac:dyDescent="0.9">
      <c r="A25" s="28" t="s">
        <v>17</v>
      </c>
      <c r="B25" s="28"/>
      <c r="C25" s="5">
        <f>SUM(C8,C23)</f>
        <v>72214.81</v>
      </c>
      <c r="D25" s="2"/>
      <c r="E25" s="2"/>
      <c r="F25" s="2"/>
      <c r="G25" s="2"/>
      <c r="H25" s="2"/>
      <c r="I25" s="2"/>
    </row>
    <row r="26" spans="1:10" x14ac:dyDescent="0.75">
      <c r="A26" s="2"/>
      <c r="B26" s="2"/>
      <c r="C26" s="2"/>
      <c r="D26" s="2"/>
      <c r="E26" s="2"/>
      <c r="F26" s="2"/>
      <c r="G26" s="2"/>
      <c r="H26" s="2"/>
      <c r="I26" s="2"/>
    </row>
    <row r="27" spans="1:10" x14ac:dyDescent="0.75">
      <c r="A27" s="2"/>
      <c r="B27" s="2"/>
      <c r="C27" s="2"/>
      <c r="D27" s="2"/>
      <c r="E27" s="2"/>
      <c r="F27" s="2"/>
      <c r="G27" s="2"/>
      <c r="H27" s="2"/>
      <c r="I27" s="2"/>
    </row>
    <row r="28" spans="1:10" x14ac:dyDescent="0.75">
      <c r="A28" s="2"/>
      <c r="B28" s="2"/>
      <c r="C28" s="2"/>
      <c r="D28" s="2"/>
      <c r="E28" s="2"/>
      <c r="F28" s="2"/>
      <c r="G28" s="2"/>
      <c r="H28" s="2"/>
      <c r="I28" s="2"/>
    </row>
    <row r="29" spans="1:10" x14ac:dyDescent="0.75">
      <c r="A29" s="2"/>
      <c r="B29" s="2"/>
      <c r="C29" s="2"/>
      <c r="D29" s="2"/>
      <c r="E29" s="2"/>
      <c r="F29" s="2"/>
      <c r="G29" s="2"/>
      <c r="H29" s="2"/>
      <c r="I29" s="2"/>
    </row>
    <row r="30" spans="1:10" x14ac:dyDescent="0.75">
      <c r="A30" s="2"/>
      <c r="B30" s="2"/>
      <c r="C30" s="2"/>
      <c r="D30" s="2"/>
      <c r="E30" s="2"/>
      <c r="F30" s="2"/>
      <c r="G30" s="2"/>
      <c r="H30" s="2"/>
      <c r="I30" s="2"/>
    </row>
  </sheetData>
  <mergeCells count="8">
    <mergeCell ref="A23:B23"/>
    <mergeCell ref="A25:B25"/>
    <mergeCell ref="A1:G1"/>
    <mergeCell ref="E12:F12"/>
    <mergeCell ref="E13:F13"/>
    <mergeCell ref="E14:F14"/>
    <mergeCell ref="G13:G14"/>
    <mergeCell ref="A8:B8"/>
  </mergeCells>
  <printOptions horizont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921E4-829A-4A11-9937-CC3B18A60C57}">
  <dimension ref="A1:F8"/>
  <sheetViews>
    <sheetView workbookViewId="0">
      <selection activeCell="H1" sqref="H1"/>
    </sheetView>
  </sheetViews>
  <sheetFormatPr defaultRowHeight="14.75" x14ac:dyDescent="0.75"/>
  <cols>
    <col min="1" max="1" width="16.7265625" bestFit="1" customWidth="1"/>
    <col min="2" max="4" width="10.6328125" bestFit="1" customWidth="1"/>
    <col min="5" max="5" width="9.6328125" bestFit="1" customWidth="1"/>
    <col min="6" max="6" width="9.54296875" bestFit="1" customWidth="1"/>
  </cols>
  <sheetData>
    <row r="1" spans="1:6" x14ac:dyDescent="0.75">
      <c r="A1" s="22" t="s">
        <v>18</v>
      </c>
      <c r="B1" s="23" t="s">
        <v>22</v>
      </c>
      <c r="C1" s="23" t="s">
        <v>21</v>
      </c>
      <c r="D1" s="23" t="s">
        <v>20</v>
      </c>
      <c r="E1" s="23" t="s">
        <v>19</v>
      </c>
      <c r="F1" s="23" t="s">
        <v>32</v>
      </c>
    </row>
    <row r="2" spans="1:6" x14ac:dyDescent="0.75">
      <c r="A2" s="22" t="s">
        <v>23</v>
      </c>
      <c r="B2" s="23" t="s">
        <v>27</v>
      </c>
      <c r="C2" s="23" t="s">
        <v>26</v>
      </c>
      <c r="D2" s="23" t="s">
        <v>25</v>
      </c>
      <c r="E2" s="23" t="s">
        <v>24</v>
      </c>
      <c r="F2" s="23" t="s">
        <v>33</v>
      </c>
    </row>
    <row r="3" spans="1:6" x14ac:dyDescent="0.75">
      <c r="A3" s="22"/>
      <c r="B3" s="22"/>
      <c r="C3" s="22"/>
      <c r="D3" s="22"/>
      <c r="E3" s="22"/>
      <c r="F3" s="22"/>
    </row>
    <row r="4" spans="1:6" x14ac:dyDescent="0.75">
      <c r="A4" s="22" t="s">
        <v>28</v>
      </c>
      <c r="B4" s="24">
        <v>24639.33</v>
      </c>
      <c r="C4" s="24">
        <v>37562.39</v>
      </c>
      <c r="D4" s="24">
        <v>10710.36</v>
      </c>
      <c r="E4" s="24">
        <v>3898.04</v>
      </c>
      <c r="F4" s="24">
        <v>5731.06</v>
      </c>
    </row>
    <row r="5" spans="1:6" x14ac:dyDescent="0.75">
      <c r="A5" s="22"/>
      <c r="B5" s="24"/>
      <c r="C5" s="24"/>
      <c r="D5" s="24"/>
      <c r="E5" s="24"/>
      <c r="F5" s="22"/>
    </row>
    <row r="6" spans="1:6" x14ac:dyDescent="0.75">
      <c r="A6" s="22" t="s">
        <v>29</v>
      </c>
      <c r="B6" s="24">
        <v>4193.2</v>
      </c>
      <c r="C6" s="24">
        <v>2195.11</v>
      </c>
      <c r="D6" s="24">
        <v>695.54</v>
      </c>
      <c r="E6" s="24">
        <v>695.9</v>
      </c>
      <c r="F6" s="24">
        <v>571.20000000000005</v>
      </c>
    </row>
    <row r="7" spans="1:6" ht="15.5" thickBot="1" x14ac:dyDescent="0.9">
      <c r="B7" s="21"/>
      <c r="C7" s="21"/>
      <c r="D7" s="21"/>
      <c r="E7" s="21"/>
    </row>
    <row r="8" spans="1:6" ht="15.5" thickBot="1" x14ac:dyDescent="0.9">
      <c r="B8" s="26">
        <f t="shared" ref="B8" si="0">SUM(B4,B6)</f>
        <v>28832.530000000002</v>
      </c>
      <c r="C8" s="26">
        <f t="shared" ref="C8:D8" si="1">SUM(C4,C6)</f>
        <v>39757.5</v>
      </c>
      <c r="D8" s="26">
        <f t="shared" si="1"/>
        <v>11405.900000000001</v>
      </c>
      <c r="E8" s="26">
        <f>SUM(E4,E6)</f>
        <v>4593.9399999999996</v>
      </c>
      <c r="F8" s="25">
        <f>SUM(F4,F6)</f>
        <v>6302.26</v>
      </c>
    </row>
  </sheetData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DEC19</vt:lpstr>
      <vt:lpstr>Bank Accts</vt:lpstr>
      <vt:lpstr>'DEC19'!Print_Area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Marshall</dc:creator>
  <cp:lastModifiedBy>Marilyn Marshall</cp:lastModifiedBy>
  <cp:lastPrinted>2022-09-18T19:08:07Z</cp:lastPrinted>
  <dcterms:created xsi:type="dcterms:W3CDTF">2020-01-09T01:44:29Z</dcterms:created>
  <dcterms:modified xsi:type="dcterms:W3CDTF">2022-09-18T19:09:07Z</dcterms:modified>
</cp:coreProperties>
</file>